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'Лист1'!$A$1:$D$196</definedName>
  </definedNames>
  <calcPr fullCalcOnLoad="1"/>
</workbook>
</file>

<file path=xl/sharedStrings.xml><?xml version="1.0" encoding="utf-8"?>
<sst xmlns="http://schemas.openxmlformats.org/spreadsheetml/2006/main" count="282" uniqueCount="59">
  <si>
    <t>Период</t>
  </si>
  <si>
    <t>Итого:</t>
  </si>
  <si>
    <t>уровень напряжения</t>
  </si>
  <si>
    <t>ВН</t>
  </si>
  <si>
    <t>СН2</t>
  </si>
  <si>
    <t>Резервируемая максимальная мощность конечных потребителей,                 кВт.</t>
  </si>
  <si>
    <t>январь 2013</t>
  </si>
  <si>
    <t>февраль 2013</t>
  </si>
  <si>
    <t>март 2013</t>
  </si>
  <si>
    <t>I квартал 2013 года</t>
  </si>
  <si>
    <t>апрель 2013</t>
  </si>
  <si>
    <t>май 2013</t>
  </si>
  <si>
    <t>июнь 2013</t>
  </si>
  <si>
    <t>II квартал 2013 года</t>
  </si>
  <si>
    <t>июль 2013</t>
  </si>
  <si>
    <t>август 2013</t>
  </si>
  <si>
    <t>сентябрь 2013</t>
  </si>
  <si>
    <t>III квартал 2013 года</t>
  </si>
  <si>
    <t>октябрь 2013</t>
  </si>
  <si>
    <t>ноябрь 2013</t>
  </si>
  <si>
    <t>декабрь 2013</t>
  </si>
  <si>
    <t>IV квартал 2013 года</t>
  </si>
  <si>
    <t>январь 2014</t>
  </si>
  <si>
    <t>февраль 2014</t>
  </si>
  <si>
    <t>март 2014</t>
  </si>
  <si>
    <t>I квартал 2014 года</t>
  </si>
  <si>
    <t>апрель 2014</t>
  </si>
  <si>
    <t>май 2014</t>
  </si>
  <si>
    <t>июнь 2014</t>
  </si>
  <si>
    <t>II квартал 2014 года</t>
  </si>
  <si>
    <t>июль 2014</t>
  </si>
  <si>
    <t>август 2014</t>
  </si>
  <si>
    <t>сентябрь 2014</t>
  </si>
  <si>
    <t>III квартал 2014 года</t>
  </si>
  <si>
    <t>октябрь 2014</t>
  </si>
  <si>
    <t>ноябрь 2014</t>
  </si>
  <si>
    <t>декабрь 2014</t>
  </si>
  <si>
    <t>IV квартал 2014 года</t>
  </si>
  <si>
    <t>I квартал 2015 года</t>
  </si>
  <si>
    <t>II квартал 2015 года</t>
  </si>
  <si>
    <t>III квартал 2015 года</t>
  </si>
  <si>
    <t>IV квартал 2015 года</t>
  </si>
  <si>
    <t>I квартал 2016 года</t>
  </si>
  <si>
    <t>II квартал 2016 года</t>
  </si>
  <si>
    <t>III квартал 2016 года</t>
  </si>
  <si>
    <t>IV квартал 2016 года</t>
  </si>
  <si>
    <t>I квартал 2017 года</t>
  </si>
  <si>
    <t>II квартал 2017 года</t>
  </si>
  <si>
    <t>Информация об объемах резервируемой максимальной мощности сторонних потребителей свыше 670 кВт., подключенных к электрическим сетям АО «Красмаш» за 2013-2017 год поквартально</t>
  </si>
  <si>
    <t>III квартал 2017 года</t>
  </si>
  <si>
    <t>IV квартал 2017 года</t>
  </si>
  <si>
    <t>I квартал 2018 года</t>
  </si>
  <si>
    <t>II квартал 2018 года</t>
  </si>
  <si>
    <t>III квартал 2018 года</t>
  </si>
  <si>
    <t>Резервируемая максимальная мощность конечных потребителей,                 МВт.</t>
  </si>
  <si>
    <t>IVквартал 2018 года</t>
  </si>
  <si>
    <t>НН</t>
  </si>
  <si>
    <t>I квартал 2019 года</t>
  </si>
  <si>
    <t>II квартал 2019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</si>
</sst>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"/>
    <numFmt numFmtId="170" formatCode="#,##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wrapText="1"/>
    </xf>
    <xf numFmtId="0" fontId="35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5" fillId="0" borderId="10" xfId="0" applyNumberFormat="1" applyFont="1" applyBorder="1" applyAlignment="1">
      <alignment horizontal="left"/>
    </xf>
    <xf numFmtId="3" fontId="35" fillId="0" borderId="10" xfId="0" applyNumberFormat="1" applyFont="1" applyBorder="1" applyAlignment="1">
      <alignment/>
    </xf>
    <xf numFmtId="49" fontId="35" fillId="33" borderId="10" xfId="0" applyNumberFormat="1" applyFont="1" applyFill="1" applyBorder="1" applyAlignment="1">
      <alignment horizontal="left"/>
    </xf>
    <xf numFmtId="3" fontId="35" fillId="33" borderId="10" xfId="0" applyNumberFormat="1" applyFont="1" applyFill="1" applyBorder="1" applyAlignment="1">
      <alignment/>
    </xf>
    <xf numFmtId="0" fontId="35" fillId="33" borderId="0" xfId="0" applyFont="1" applyFill="1" applyAlignment="1">
      <alignment/>
    </xf>
    <xf numFmtId="49" fontId="35" fillId="0" borderId="0" xfId="0" applyNumberFormat="1" applyFont="1" applyBorder="1" applyAlignment="1">
      <alignment horizontal="center" vertical="center" wrapText="1"/>
    </xf>
    <xf numFmtId="49" fontId="35" fillId="34" borderId="0" xfId="0" applyNumberFormat="1" applyFont="1" applyFill="1" applyBorder="1" applyAlignment="1">
      <alignment horizontal="left"/>
    </xf>
    <xf numFmtId="3" fontId="35" fillId="34" borderId="0" xfId="0" applyNumberFormat="1" applyFont="1" applyFill="1" applyBorder="1" applyAlignment="1">
      <alignment/>
    </xf>
    <xf numFmtId="0" fontId="35" fillId="0" borderId="0" xfId="0" applyFont="1" applyFill="1" applyAlignment="1">
      <alignment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/>
    </xf>
    <xf numFmtId="0" fontId="35" fillId="0" borderId="10" xfId="0" applyFont="1" applyBorder="1" applyAlignment="1">
      <alignment horizontal="center" wrapText="1"/>
    </xf>
    <xf numFmtId="0" fontId="35" fillId="0" borderId="10" xfId="0" applyFont="1" applyBorder="1" applyAlignment="1">
      <alignment horizontal="center" vertical="center"/>
    </xf>
    <xf numFmtId="170" fontId="35" fillId="0" borderId="10" xfId="0" applyNumberFormat="1" applyFont="1" applyBorder="1" applyAlignment="1">
      <alignment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167" fontId="35" fillId="0" borderId="10" xfId="0" applyNumberFormat="1" applyFont="1" applyBorder="1" applyAlignment="1">
      <alignment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35" fillId="0" borderId="11" xfId="0" applyNumberFormat="1" applyFont="1" applyBorder="1" applyAlignment="1">
      <alignment horizontal="center" vertical="center" wrapText="1"/>
    </xf>
    <xf numFmtId="49" fontId="35" fillId="0" borderId="12" xfId="0" applyNumberFormat="1" applyFont="1" applyBorder="1" applyAlignment="1">
      <alignment horizontal="center" vertical="center" wrapText="1"/>
    </xf>
    <xf numFmtId="49" fontId="35" fillId="0" borderId="13" xfId="0" applyNumberFormat="1" applyFont="1" applyBorder="1" applyAlignment="1">
      <alignment horizontal="center" vertical="center" wrapText="1"/>
    </xf>
    <xf numFmtId="49" fontId="35" fillId="0" borderId="14" xfId="0" applyNumberFormat="1" applyFont="1" applyBorder="1" applyAlignment="1">
      <alignment horizontal="center" vertical="center" wrapText="1"/>
    </xf>
    <xf numFmtId="49" fontId="35" fillId="0" borderId="15" xfId="0" applyNumberFormat="1" applyFont="1" applyBorder="1" applyAlignment="1">
      <alignment horizontal="center" vertical="center" wrapText="1"/>
    </xf>
    <xf numFmtId="49" fontId="35" fillId="0" borderId="16" xfId="0" applyNumberFormat="1" applyFont="1" applyBorder="1" applyAlignment="1">
      <alignment horizontal="center" vertical="center" wrapText="1"/>
    </xf>
    <xf numFmtId="0" fontId="35" fillId="0" borderId="0" xfId="0" applyFont="1" applyAlignment="1">
      <alignment horizontal="center" wrapText="1"/>
    </xf>
    <xf numFmtId="49" fontId="35" fillId="0" borderId="11" xfId="0" applyNumberFormat="1" applyFont="1" applyBorder="1" applyAlignment="1">
      <alignment horizontal="center" vertical="center"/>
    </xf>
    <xf numFmtId="49" fontId="35" fillId="0" borderId="12" xfId="0" applyNumberFormat="1" applyFont="1" applyBorder="1" applyAlignment="1">
      <alignment horizontal="center" vertical="center"/>
    </xf>
    <xf numFmtId="49" fontId="35" fillId="0" borderId="13" xfId="0" applyNumberFormat="1" applyFont="1" applyBorder="1" applyAlignment="1">
      <alignment horizontal="center" vertical="center"/>
    </xf>
    <xf numFmtId="49" fontId="35" fillId="0" borderId="14" xfId="0" applyNumberFormat="1" applyFont="1" applyBorder="1" applyAlignment="1">
      <alignment horizontal="center" vertical="center"/>
    </xf>
    <xf numFmtId="49" fontId="35" fillId="0" borderId="15" xfId="0" applyNumberFormat="1" applyFont="1" applyBorder="1" applyAlignment="1">
      <alignment horizontal="center" vertical="center"/>
    </xf>
    <xf numFmtId="49" fontId="35" fillId="0" borderId="16" xfId="0" applyNumberFormat="1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167" fontId="35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6"/>
  <sheetViews>
    <sheetView tabSelected="1" view="pageBreakPreview" zoomScale="85" zoomScaleSheetLayoutView="85" zoomScalePageLayoutView="0" workbookViewId="0" topLeftCell="A177">
      <selection activeCell="J198" sqref="J198"/>
    </sheetView>
  </sheetViews>
  <sheetFormatPr defaultColWidth="9.140625" defaultRowHeight="15"/>
  <cols>
    <col min="1" max="1" width="9.140625" style="1" customWidth="1"/>
    <col min="2" max="2" width="12.57421875" style="1" customWidth="1"/>
    <col min="3" max="3" width="26.57421875" style="1" customWidth="1"/>
    <col min="4" max="4" width="31.57421875" style="1" customWidth="1"/>
    <col min="5" max="16384" width="9.140625" style="1" customWidth="1"/>
  </cols>
  <sheetData>
    <row r="1" spans="1:8" ht="92.25" customHeight="1">
      <c r="A1" s="36" t="s">
        <v>48</v>
      </c>
      <c r="B1" s="36"/>
      <c r="C1" s="36"/>
      <c r="D1" s="36"/>
      <c r="E1" s="2"/>
      <c r="F1" s="2"/>
      <c r="G1" s="2"/>
      <c r="H1" s="2"/>
    </row>
    <row r="3" spans="1:4" ht="75">
      <c r="A3" s="26" t="s">
        <v>0</v>
      </c>
      <c r="B3" s="26"/>
      <c r="C3" s="4" t="s">
        <v>2</v>
      </c>
      <c r="D3" s="3" t="s">
        <v>54</v>
      </c>
    </row>
    <row r="4" spans="1:4" ht="18.75" hidden="1">
      <c r="A4" s="37" t="s">
        <v>6</v>
      </c>
      <c r="B4" s="38"/>
      <c r="C4" s="5" t="s">
        <v>3</v>
      </c>
      <c r="D4" s="6">
        <v>11927.829407271216</v>
      </c>
    </row>
    <row r="5" spans="1:4" ht="18.75" hidden="1">
      <c r="A5" s="39"/>
      <c r="B5" s="40"/>
      <c r="C5" s="5" t="s">
        <v>4</v>
      </c>
      <c r="D5" s="6">
        <v>20048.20181611005</v>
      </c>
    </row>
    <row r="6" spans="1:4" ht="18.75" hidden="1">
      <c r="A6" s="41"/>
      <c r="B6" s="42"/>
      <c r="C6" s="7" t="s">
        <v>1</v>
      </c>
      <c r="D6" s="8">
        <f>D5+D4</f>
        <v>31976.031223381266</v>
      </c>
    </row>
    <row r="7" spans="1:4" ht="18.75" hidden="1">
      <c r="A7" s="37" t="s">
        <v>7</v>
      </c>
      <c r="B7" s="38"/>
      <c r="C7" s="5" t="s">
        <v>3</v>
      </c>
      <c r="D7" s="6">
        <v>11779.52001197338</v>
      </c>
    </row>
    <row r="8" spans="1:4" ht="18.75" hidden="1">
      <c r="A8" s="39"/>
      <c r="B8" s="40"/>
      <c r="C8" s="5" t="s">
        <v>4</v>
      </c>
      <c r="D8" s="6">
        <v>18374.468031096458</v>
      </c>
    </row>
    <row r="9" spans="1:4" s="9" customFormat="1" ht="18.75" hidden="1">
      <c r="A9" s="41"/>
      <c r="B9" s="42"/>
      <c r="C9" s="7" t="s">
        <v>1</v>
      </c>
      <c r="D9" s="8">
        <f>D8+D7</f>
        <v>30153.98804306984</v>
      </c>
    </row>
    <row r="10" spans="1:4" ht="18.75" hidden="1">
      <c r="A10" s="37" t="s">
        <v>8</v>
      </c>
      <c r="B10" s="38"/>
      <c r="C10" s="5" t="s">
        <v>3</v>
      </c>
      <c r="D10" s="6">
        <v>11996.239999032021</v>
      </c>
    </row>
    <row r="11" spans="1:4" ht="18.75" hidden="1">
      <c r="A11" s="39"/>
      <c r="B11" s="40"/>
      <c r="C11" s="5" t="s">
        <v>4</v>
      </c>
      <c r="D11" s="6">
        <v>18909.210013103486</v>
      </c>
    </row>
    <row r="12" spans="1:4" s="9" customFormat="1" ht="18.75" hidden="1">
      <c r="A12" s="41"/>
      <c r="B12" s="42"/>
      <c r="C12" s="7" t="s">
        <v>1</v>
      </c>
      <c r="D12" s="8">
        <f>D11+D10</f>
        <v>30905.45001213551</v>
      </c>
    </row>
    <row r="13" spans="1:4" ht="18.75">
      <c r="A13" s="30" t="s">
        <v>9</v>
      </c>
      <c r="B13" s="31"/>
      <c r="C13" s="5" t="s">
        <v>3</v>
      </c>
      <c r="D13" s="6">
        <f>(D4+D7+D10)/3</f>
        <v>11901.196472758871</v>
      </c>
    </row>
    <row r="14" spans="1:4" ht="18.75">
      <c r="A14" s="32"/>
      <c r="B14" s="33"/>
      <c r="C14" s="5" t="s">
        <v>4</v>
      </c>
      <c r="D14" s="6">
        <f>(D5+D8+D11)/3</f>
        <v>19110.62662010333</v>
      </c>
    </row>
    <row r="15" spans="1:4" s="9" customFormat="1" ht="18.75">
      <c r="A15" s="34"/>
      <c r="B15" s="35"/>
      <c r="C15" s="7" t="s">
        <v>1</v>
      </c>
      <c r="D15" s="8">
        <f>(D6+D9+D12)/3</f>
        <v>31011.823092862207</v>
      </c>
    </row>
    <row r="16" spans="1:4" s="9" customFormat="1" ht="18.75">
      <c r="A16" s="10"/>
      <c r="B16" s="10"/>
      <c r="C16" s="11"/>
      <c r="D16" s="12"/>
    </row>
    <row r="17" spans="1:4" s="9" customFormat="1" ht="75">
      <c r="A17" s="26" t="s">
        <v>0</v>
      </c>
      <c r="B17" s="26"/>
      <c r="C17" s="4" t="s">
        <v>2</v>
      </c>
      <c r="D17" s="3" t="s">
        <v>54</v>
      </c>
    </row>
    <row r="18" spans="1:4" ht="18.75" hidden="1">
      <c r="A18" s="37" t="s">
        <v>10</v>
      </c>
      <c r="B18" s="38"/>
      <c r="C18" s="5" t="s">
        <v>3</v>
      </c>
      <c r="D18" s="6">
        <v>11980.890910972248</v>
      </c>
    </row>
    <row r="19" spans="1:4" ht="18.75" hidden="1">
      <c r="A19" s="39"/>
      <c r="B19" s="40"/>
      <c r="C19" s="5" t="s">
        <v>4</v>
      </c>
      <c r="D19" s="6">
        <v>19300.59190063043</v>
      </c>
    </row>
    <row r="20" spans="1:4" ht="18.75" hidden="1">
      <c r="A20" s="41"/>
      <c r="B20" s="42"/>
      <c r="C20" s="7" t="s">
        <v>1</v>
      </c>
      <c r="D20" s="8">
        <f>D19+D18</f>
        <v>31281.482811602677</v>
      </c>
    </row>
    <row r="21" spans="1:4" ht="18.75" hidden="1">
      <c r="A21" s="37" t="s">
        <v>11</v>
      </c>
      <c r="B21" s="38"/>
      <c r="C21" s="5" t="s">
        <v>3</v>
      </c>
      <c r="D21" s="6">
        <v>10597.249570528667</v>
      </c>
    </row>
    <row r="22" spans="1:4" ht="18.75" hidden="1">
      <c r="A22" s="39"/>
      <c r="B22" s="40"/>
      <c r="C22" s="5" t="s">
        <v>4</v>
      </c>
      <c r="D22" s="6">
        <v>21253.81277071105</v>
      </c>
    </row>
    <row r="23" spans="1:4" ht="18.75" hidden="1">
      <c r="A23" s="41"/>
      <c r="B23" s="42"/>
      <c r="C23" s="7" t="s">
        <v>1</v>
      </c>
      <c r="D23" s="8">
        <f>D22+D21</f>
        <v>31851.062341239718</v>
      </c>
    </row>
    <row r="24" spans="1:4" ht="18.75" hidden="1">
      <c r="A24" s="37" t="s">
        <v>12</v>
      </c>
      <c r="B24" s="38"/>
      <c r="C24" s="5" t="s">
        <v>3</v>
      </c>
      <c r="D24" s="6">
        <v>10870.021053740853</v>
      </c>
    </row>
    <row r="25" spans="1:4" ht="18.75" hidden="1">
      <c r="A25" s="39"/>
      <c r="B25" s="40"/>
      <c r="C25" s="5" t="s">
        <v>4</v>
      </c>
      <c r="D25" s="6">
        <v>20958.711671226905</v>
      </c>
    </row>
    <row r="26" spans="1:4" ht="18.75" hidden="1">
      <c r="A26" s="41"/>
      <c r="B26" s="42"/>
      <c r="C26" s="7" t="s">
        <v>1</v>
      </c>
      <c r="D26" s="8">
        <f>D25+D24</f>
        <v>31828.73272496776</v>
      </c>
    </row>
    <row r="27" spans="1:4" ht="18.75">
      <c r="A27" s="30" t="s">
        <v>13</v>
      </c>
      <c r="B27" s="31"/>
      <c r="C27" s="5" t="s">
        <v>3</v>
      </c>
      <c r="D27" s="6">
        <f>(D18+D21+D24)/3</f>
        <v>11149.387178413925</v>
      </c>
    </row>
    <row r="28" spans="1:4" ht="18.75">
      <c r="A28" s="32"/>
      <c r="B28" s="33"/>
      <c r="C28" s="5" t="s">
        <v>4</v>
      </c>
      <c r="D28" s="6">
        <f>(D19+D22+D25)/3</f>
        <v>20504.37211418946</v>
      </c>
    </row>
    <row r="29" spans="1:4" ht="18.75">
      <c r="A29" s="34"/>
      <c r="B29" s="35"/>
      <c r="C29" s="7" t="s">
        <v>1</v>
      </c>
      <c r="D29" s="8">
        <f>(D20+D23+D26)/3</f>
        <v>31653.759292603383</v>
      </c>
    </row>
    <row r="31" spans="1:4" ht="75">
      <c r="A31" s="26" t="s">
        <v>0</v>
      </c>
      <c r="B31" s="26"/>
      <c r="C31" s="4" t="s">
        <v>2</v>
      </c>
      <c r="D31" s="3" t="s">
        <v>54</v>
      </c>
    </row>
    <row r="32" spans="1:4" ht="18.75" hidden="1">
      <c r="A32" s="37" t="s">
        <v>14</v>
      </c>
      <c r="B32" s="38"/>
      <c r="C32" s="5" t="s">
        <v>3</v>
      </c>
      <c r="D32" s="6">
        <v>9040</v>
      </c>
    </row>
    <row r="33" spans="1:4" ht="18.75" hidden="1">
      <c r="A33" s="39"/>
      <c r="B33" s="40"/>
      <c r="C33" s="5" t="s">
        <v>4</v>
      </c>
      <c r="D33" s="6">
        <v>21311</v>
      </c>
    </row>
    <row r="34" spans="1:4" ht="18.75" hidden="1">
      <c r="A34" s="41"/>
      <c r="B34" s="42"/>
      <c r="C34" s="7" t="s">
        <v>1</v>
      </c>
      <c r="D34" s="8">
        <f>D33+D32</f>
        <v>30351</v>
      </c>
    </row>
    <row r="35" spans="1:4" ht="18.75" hidden="1">
      <c r="A35" s="37" t="s">
        <v>15</v>
      </c>
      <c r="B35" s="38"/>
      <c r="C35" s="5" t="s">
        <v>3</v>
      </c>
      <c r="D35" s="6">
        <v>9184</v>
      </c>
    </row>
    <row r="36" spans="1:4" ht="18.75" hidden="1">
      <c r="A36" s="39"/>
      <c r="B36" s="40"/>
      <c r="C36" s="5" t="s">
        <v>4</v>
      </c>
      <c r="D36" s="6">
        <v>23725</v>
      </c>
    </row>
    <row r="37" spans="1:4" ht="18.75" hidden="1">
      <c r="A37" s="41"/>
      <c r="B37" s="42"/>
      <c r="C37" s="7" t="s">
        <v>1</v>
      </c>
      <c r="D37" s="8">
        <f>D36+D35</f>
        <v>32909</v>
      </c>
    </row>
    <row r="38" spans="1:4" ht="18.75" hidden="1">
      <c r="A38" s="37" t="s">
        <v>16</v>
      </c>
      <c r="B38" s="38"/>
      <c r="C38" s="5" t="s">
        <v>3</v>
      </c>
      <c r="D38" s="6">
        <v>8883</v>
      </c>
    </row>
    <row r="39" spans="1:4" ht="18.75" hidden="1">
      <c r="A39" s="39"/>
      <c r="B39" s="40"/>
      <c r="C39" s="5" t="s">
        <v>4</v>
      </c>
      <c r="D39" s="6">
        <v>20629</v>
      </c>
    </row>
    <row r="40" spans="1:4" ht="18.75" hidden="1">
      <c r="A40" s="41"/>
      <c r="B40" s="42"/>
      <c r="C40" s="7" t="s">
        <v>1</v>
      </c>
      <c r="D40" s="8">
        <f>D39+D38</f>
        <v>29512</v>
      </c>
    </row>
    <row r="41" spans="1:4" ht="18.75" customHeight="1">
      <c r="A41" s="30" t="s">
        <v>17</v>
      </c>
      <c r="B41" s="31"/>
      <c r="C41" s="5" t="s">
        <v>3</v>
      </c>
      <c r="D41" s="6">
        <f>(D32+D35+D38)/3</f>
        <v>9035.666666666666</v>
      </c>
    </row>
    <row r="42" spans="1:4" ht="18.75">
      <c r="A42" s="32"/>
      <c r="B42" s="33"/>
      <c r="C42" s="5" t="s">
        <v>4</v>
      </c>
      <c r="D42" s="6">
        <f>(D33+D36+D39)/3</f>
        <v>21888.333333333332</v>
      </c>
    </row>
    <row r="43" spans="1:4" ht="18.75">
      <c r="A43" s="34"/>
      <c r="B43" s="35"/>
      <c r="C43" s="7" t="s">
        <v>1</v>
      </c>
      <c r="D43" s="8">
        <f>(D34+D37+D40)/3</f>
        <v>30924</v>
      </c>
    </row>
    <row r="45" spans="1:4" ht="75">
      <c r="A45" s="26" t="s">
        <v>0</v>
      </c>
      <c r="B45" s="26"/>
      <c r="C45" s="4" t="s">
        <v>2</v>
      </c>
      <c r="D45" s="3" t="s">
        <v>54</v>
      </c>
    </row>
    <row r="46" spans="1:4" ht="18.75" hidden="1">
      <c r="A46" s="37" t="s">
        <v>18</v>
      </c>
      <c r="B46" s="38"/>
      <c r="C46" s="5" t="s">
        <v>3</v>
      </c>
      <c r="D46" s="6">
        <v>8733</v>
      </c>
    </row>
    <row r="47" spans="1:4" ht="18.75" hidden="1">
      <c r="A47" s="39"/>
      <c r="B47" s="40"/>
      <c r="C47" s="5" t="s">
        <v>4</v>
      </c>
      <c r="D47" s="6">
        <v>21203</v>
      </c>
    </row>
    <row r="48" spans="1:4" ht="18.75" hidden="1">
      <c r="A48" s="41"/>
      <c r="B48" s="42"/>
      <c r="C48" s="7" t="s">
        <v>1</v>
      </c>
      <c r="D48" s="8">
        <f>D47+D46</f>
        <v>29936</v>
      </c>
    </row>
    <row r="49" spans="1:4" ht="18.75" hidden="1">
      <c r="A49" s="37" t="s">
        <v>19</v>
      </c>
      <c r="B49" s="38"/>
      <c r="C49" s="5" t="s">
        <v>3</v>
      </c>
      <c r="D49" s="6">
        <v>8757</v>
      </c>
    </row>
    <row r="50" spans="1:4" ht="18.75" hidden="1">
      <c r="A50" s="39"/>
      <c r="B50" s="40"/>
      <c r="C50" s="5" t="s">
        <v>4</v>
      </c>
      <c r="D50" s="6">
        <v>20909</v>
      </c>
    </row>
    <row r="51" spans="1:4" ht="18.75" hidden="1">
      <c r="A51" s="41"/>
      <c r="B51" s="42"/>
      <c r="C51" s="7" t="s">
        <v>1</v>
      </c>
      <c r="D51" s="8">
        <f>D50+D49</f>
        <v>29666</v>
      </c>
    </row>
    <row r="52" spans="1:4" ht="18.75" hidden="1">
      <c r="A52" s="37" t="s">
        <v>20</v>
      </c>
      <c r="B52" s="38"/>
      <c r="C52" s="5" t="s">
        <v>3</v>
      </c>
      <c r="D52" s="6">
        <v>8946</v>
      </c>
    </row>
    <row r="53" spans="1:4" ht="18.75" hidden="1">
      <c r="A53" s="39"/>
      <c r="B53" s="40"/>
      <c r="C53" s="5" t="s">
        <v>4</v>
      </c>
      <c r="D53" s="6">
        <v>22412</v>
      </c>
    </row>
    <row r="54" spans="1:4" ht="18.75" hidden="1">
      <c r="A54" s="41"/>
      <c r="B54" s="42"/>
      <c r="C54" s="7" t="s">
        <v>1</v>
      </c>
      <c r="D54" s="8">
        <f>D53+D52</f>
        <v>31358</v>
      </c>
    </row>
    <row r="55" spans="1:4" ht="18.75" customHeight="1">
      <c r="A55" s="30" t="s">
        <v>21</v>
      </c>
      <c r="B55" s="31"/>
      <c r="C55" s="5" t="s">
        <v>3</v>
      </c>
      <c r="D55" s="6">
        <f>(D46+D49+D52)/3</f>
        <v>8812</v>
      </c>
    </row>
    <row r="56" spans="1:4" ht="18.75">
      <c r="A56" s="32"/>
      <c r="B56" s="33"/>
      <c r="C56" s="5" t="s">
        <v>4</v>
      </c>
      <c r="D56" s="6">
        <f>(D47+D50+D53)/3</f>
        <v>21508</v>
      </c>
    </row>
    <row r="57" spans="1:4" ht="18.75">
      <c r="A57" s="34"/>
      <c r="B57" s="35"/>
      <c r="C57" s="7" t="s">
        <v>1</v>
      </c>
      <c r="D57" s="8">
        <f>(D48+D51+D54)/3</f>
        <v>30320</v>
      </c>
    </row>
    <row r="59" spans="1:4" ht="75">
      <c r="A59" s="26" t="s">
        <v>0</v>
      </c>
      <c r="B59" s="26"/>
      <c r="C59" s="4" t="s">
        <v>2</v>
      </c>
      <c r="D59" s="3" t="s">
        <v>54</v>
      </c>
    </row>
    <row r="60" spans="1:4" ht="18.75" hidden="1">
      <c r="A60" s="37" t="s">
        <v>22</v>
      </c>
      <c r="B60" s="38"/>
      <c r="C60" s="5" t="s">
        <v>3</v>
      </c>
      <c r="D60" s="6">
        <v>11292</v>
      </c>
    </row>
    <row r="61" spans="1:4" ht="18.75" hidden="1">
      <c r="A61" s="39"/>
      <c r="B61" s="40"/>
      <c r="C61" s="5" t="s">
        <v>4</v>
      </c>
      <c r="D61" s="6">
        <v>17667</v>
      </c>
    </row>
    <row r="62" spans="1:4" ht="18.75" hidden="1">
      <c r="A62" s="41"/>
      <c r="B62" s="42"/>
      <c r="C62" s="7" t="s">
        <v>1</v>
      </c>
      <c r="D62" s="8">
        <f>D61+D60</f>
        <v>28959</v>
      </c>
    </row>
    <row r="63" spans="1:4" ht="18.75" hidden="1">
      <c r="A63" s="37" t="s">
        <v>23</v>
      </c>
      <c r="B63" s="38"/>
      <c r="C63" s="5" t="s">
        <v>3</v>
      </c>
      <c r="D63" s="6">
        <v>10578</v>
      </c>
    </row>
    <row r="64" spans="1:4" ht="18.75" hidden="1">
      <c r="A64" s="39"/>
      <c r="B64" s="40"/>
      <c r="C64" s="5" t="s">
        <v>4</v>
      </c>
      <c r="D64" s="6">
        <v>17662</v>
      </c>
    </row>
    <row r="65" spans="1:4" ht="18.75" hidden="1">
      <c r="A65" s="41"/>
      <c r="B65" s="42"/>
      <c r="C65" s="7" t="s">
        <v>1</v>
      </c>
      <c r="D65" s="8">
        <f>D64+D63</f>
        <v>28240</v>
      </c>
    </row>
    <row r="66" spans="1:4" ht="18.75" hidden="1">
      <c r="A66" s="37" t="s">
        <v>24</v>
      </c>
      <c r="B66" s="38"/>
      <c r="C66" s="5" t="s">
        <v>3</v>
      </c>
      <c r="D66" s="6">
        <v>10666</v>
      </c>
    </row>
    <row r="67" spans="1:4" ht="18.75" hidden="1">
      <c r="A67" s="39"/>
      <c r="B67" s="40"/>
      <c r="C67" s="5" t="s">
        <v>4</v>
      </c>
      <c r="D67" s="6">
        <v>17792</v>
      </c>
    </row>
    <row r="68" spans="1:4" ht="18.75" hidden="1">
      <c r="A68" s="41"/>
      <c r="B68" s="42"/>
      <c r="C68" s="7" t="s">
        <v>1</v>
      </c>
      <c r="D68" s="8">
        <f>D67+D66</f>
        <v>28458</v>
      </c>
    </row>
    <row r="69" spans="1:4" ht="18.75">
      <c r="A69" s="30" t="s">
        <v>25</v>
      </c>
      <c r="B69" s="31"/>
      <c r="C69" s="5" t="s">
        <v>3</v>
      </c>
      <c r="D69" s="6">
        <f>(D60+D63+D66)/3</f>
        <v>10845.333333333334</v>
      </c>
    </row>
    <row r="70" spans="1:4" ht="18.75">
      <c r="A70" s="32"/>
      <c r="B70" s="33"/>
      <c r="C70" s="5" t="s">
        <v>4</v>
      </c>
      <c r="D70" s="6">
        <f>(D61+D64+D67)/3</f>
        <v>17707</v>
      </c>
    </row>
    <row r="71" spans="1:4" ht="18.75">
      <c r="A71" s="34"/>
      <c r="B71" s="35"/>
      <c r="C71" s="7" t="s">
        <v>1</v>
      </c>
      <c r="D71" s="8">
        <f>(D62+D65+D68)/3</f>
        <v>28552.333333333332</v>
      </c>
    </row>
    <row r="73" spans="1:4" ht="75">
      <c r="A73" s="26" t="s">
        <v>0</v>
      </c>
      <c r="B73" s="26"/>
      <c r="C73" s="4" t="s">
        <v>2</v>
      </c>
      <c r="D73" s="3" t="s">
        <v>54</v>
      </c>
    </row>
    <row r="74" spans="1:4" ht="18.75" hidden="1">
      <c r="A74" s="37" t="s">
        <v>26</v>
      </c>
      <c r="B74" s="38"/>
      <c r="C74" s="5" t="s">
        <v>3</v>
      </c>
      <c r="D74" s="6">
        <v>10767</v>
      </c>
    </row>
    <row r="75" spans="1:4" ht="18.75" hidden="1">
      <c r="A75" s="39"/>
      <c r="B75" s="40"/>
      <c r="C75" s="5" t="s">
        <v>4</v>
      </c>
      <c r="D75" s="6">
        <v>18176</v>
      </c>
    </row>
    <row r="76" spans="1:4" ht="18.75" hidden="1">
      <c r="A76" s="41"/>
      <c r="B76" s="42"/>
      <c r="C76" s="7" t="s">
        <v>1</v>
      </c>
      <c r="D76" s="8">
        <f>D75+D74</f>
        <v>28943</v>
      </c>
    </row>
    <row r="77" spans="1:4" ht="18.75" hidden="1">
      <c r="A77" s="37" t="s">
        <v>27</v>
      </c>
      <c r="B77" s="38"/>
      <c r="C77" s="5" t="s">
        <v>3</v>
      </c>
      <c r="D77" s="6">
        <v>10362</v>
      </c>
    </row>
    <row r="78" spans="1:4" ht="18.75" hidden="1">
      <c r="A78" s="39"/>
      <c r="B78" s="40"/>
      <c r="C78" s="5" t="s">
        <v>4</v>
      </c>
      <c r="D78" s="6">
        <v>18090</v>
      </c>
    </row>
    <row r="79" spans="1:4" ht="18.75" hidden="1">
      <c r="A79" s="41"/>
      <c r="B79" s="42"/>
      <c r="C79" s="7" t="s">
        <v>1</v>
      </c>
      <c r="D79" s="8">
        <f>D78+D77</f>
        <v>28452</v>
      </c>
    </row>
    <row r="80" spans="1:4" ht="18.75" hidden="1">
      <c r="A80" s="37" t="s">
        <v>28</v>
      </c>
      <c r="B80" s="38"/>
      <c r="C80" s="5" t="s">
        <v>3</v>
      </c>
      <c r="D80" s="6">
        <v>10698</v>
      </c>
    </row>
    <row r="81" spans="1:4" ht="18.75" hidden="1">
      <c r="A81" s="39"/>
      <c r="B81" s="40"/>
      <c r="C81" s="5" t="s">
        <v>4</v>
      </c>
      <c r="D81" s="6">
        <v>18517</v>
      </c>
    </row>
    <row r="82" spans="1:4" ht="18.75" hidden="1">
      <c r="A82" s="41"/>
      <c r="B82" s="42"/>
      <c r="C82" s="7" t="s">
        <v>1</v>
      </c>
      <c r="D82" s="8">
        <f>D81+D80</f>
        <v>29215</v>
      </c>
    </row>
    <row r="83" spans="1:4" ht="18.75">
      <c r="A83" s="30" t="s">
        <v>29</v>
      </c>
      <c r="B83" s="31"/>
      <c r="C83" s="5" t="s">
        <v>3</v>
      </c>
      <c r="D83" s="6">
        <f>(D74+D77+D80)/3</f>
        <v>10609</v>
      </c>
    </row>
    <row r="84" spans="1:4" ht="18.75">
      <c r="A84" s="32"/>
      <c r="B84" s="33"/>
      <c r="C84" s="5" t="s">
        <v>4</v>
      </c>
      <c r="D84" s="6">
        <f>(D75+D78+D81)/3</f>
        <v>18261</v>
      </c>
    </row>
    <row r="85" spans="1:4" ht="18.75">
      <c r="A85" s="34"/>
      <c r="B85" s="35"/>
      <c r="C85" s="7" t="s">
        <v>1</v>
      </c>
      <c r="D85" s="8">
        <f>(D76+D79+D82)/3</f>
        <v>28870</v>
      </c>
    </row>
    <row r="87" spans="1:4" ht="75">
      <c r="A87" s="26" t="s">
        <v>0</v>
      </c>
      <c r="B87" s="26"/>
      <c r="C87" s="4" t="s">
        <v>2</v>
      </c>
      <c r="D87" s="3" t="s">
        <v>54</v>
      </c>
    </row>
    <row r="88" spans="1:4" ht="18.75" hidden="1">
      <c r="A88" s="37" t="s">
        <v>30</v>
      </c>
      <c r="B88" s="38"/>
      <c r="C88" s="5" t="s">
        <v>3</v>
      </c>
      <c r="D88" s="6">
        <v>10971</v>
      </c>
    </row>
    <row r="89" spans="1:4" ht="18.75" hidden="1">
      <c r="A89" s="39"/>
      <c r="B89" s="40"/>
      <c r="C89" s="5" t="s">
        <v>4</v>
      </c>
      <c r="D89" s="6">
        <v>18656</v>
      </c>
    </row>
    <row r="90" spans="1:4" ht="18.75" hidden="1">
      <c r="A90" s="41"/>
      <c r="B90" s="42"/>
      <c r="C90" s="7" t="s">
        <v>1</v>
      </c>
      <c r="D90" s="8">
        <f>D89+D88</f>
        <v>29627</v>
      </c>
    </row>
    <row r="91" spans="1:4" ht="18.75" hidden="1">
      <c r="A91" s="37" t="s">
        <v>31</v>
      </c>
      <c r="B91" s="38"/>
      <c r="C91" s="5" t="s">
        <v>3</v>
      </c>
      <c r="D91" s="6">
        <v>10937</v>
      </c>
    </row>
    <row r="92" spans="1:4" ht="18.75" hidden="1">
      <c r="A92" s="39"/>
      <c r="B92" s="40"/>
      <c r="C92" s="5" t="s">
        <v>4</v>
      </c>
      <c r="D92" s="6">
        <v>18719</v>
      </c>
    </row>
    <row r="93" spans="1:4" ht="18.75" hidden="1">
      <c r="A93" s="41"/>
      <c r="B93" s="42"/>
      <c r="C93" s="7" t="s">
        <v>1</v>
      </c>
      <c r="D93" s="8">
        <f>D92+D91</f>
        <v>29656</v>
      </c>
    </row>
    <row r="94" spans="1:4" ht="18.75" hidden="1">
      <c r="A94" s="37" t="s">
        <v>32</v>
      </c>
      <c r="B94" s="38"/>
      <c r="C94" s="5" t="s">
        <v>3</v>
      </c>
      <c r="D94" s="6">
        <v>10946</v>
      </c>
    </row>
    <row r="95" spans="1:4" ht="18.75" hidden="1">
      <c r="A95" s="39"/>
      <c r="B95" s="40"/>
      <c r="C95" s="5" t="s">
        <v>4</v>
      </c>
      <c r="D95" s="6">
        <v>18207</v>
      </c>
    </row>
    <row r="96" spans="1:4" ht="18.75" hidden="1">
      <c r="A96" s="41"/>
      <c r="B96" s="42"/>
      <c r="C96" s="7" t="s">
        <v>1</v>
      </c>
      <c r="D96" s="8">
        <f>D95+D94</f>
        <v>29153</v>
      </c>
    </row>
    <row r="97" spans="1:4" ht="18.75">
      <c r="A97" s="30" t="s">
        <v>33</v>
      </c>
      <c r="B97" s="31"/>
      <c r="C97" s="5" t="s">
        <v>3</v>
      </c>
      <c r="D97" s="6">
        <f>(D88+D91+D94)/3</f>
        <v>10951.333333333334</v>
      </c>
    </row>
    <row r="98" spans="1:4" ht="18.75">
      <c r="A98" s="32"/>
      <c r="B98" s="33"/>
      <c r="C98" s="5" t="s">
        <v>4</v>
      </c>
      <c r="D98" s="6">
        <f>(D89+D92+D95)/3</f>
        <v>18527.333333333332</v>
      </c>
    </row>
    <row r="99" spans="1:4" ht="18.75">
      <c r="A99" s="34"/>
      <c r="B99" s="35"/>
      <c r="C99" s="7" t="s">
        <v>1</v>
      </c>
      <c r="D99" s="8">
        <f>(D90+D93+D96)/3</f>
        <v>29478.666666666668</v>
      </c>
    </row>
    <row r="101" spans="1:4" ht="75">
      <c r="A101" s="26" t="s">
        <v>0</v>
      </c>
      <c r="B101" s="26"/>
      <c r="C101" s="4" t="s">
        <v>2</v>
      </c>
      <c r="D101" s="3" t="s">
        <v>54</v>
      </c>
    </row>
    <row r="102" spans="1:4" ht="18.75" hidden="1">
      <c r="A102" s="37" t="s">
        <v>34</v>
      </c>
      <c r="B102" s="38"/>
      <c r="C102" s="5" t="s">
        <v>3</v>
      </c>
      <c r="D102" s="6">
        <v>11324</v>
      </c>
    </row>
    <row r="103" spans="1:4" ht="18.75" hidden="1">
      <c r="A103" s="39"/>
      <c r="B103" s="40"/>
      <c r="C103" s="5" t="s">
        <v>4</v>
      </c>
      <c r="D103" s="6">
        <v>17944</v>
      </c>
    </row>
    <row r="104" spans="1:4" ht="18.75" hidden="1">
      <c r="A104" s="41"/>
      <c r="B104" s="42"/>
      <c r="C104" s="7" t="s">
        <v>1</v>
      </c>
      <c r="D104" s="8">
        <f>D103+D102</f>
        <v>29268</v>
      </c>
    </row>
    <row r="105" spans="1:4" ht="18.75" hidden="1">
      <c r="A105" s="37" t="s">
        <v>35</v>
      </c>
      <c r="B105" s="38"/>
      <c r="C105" s="5" t="s">
        <v>3</v>
      </c>
      <c r="D105" s="6">
        <v>10769</v>
      </c>
    </row>
    <row r="106" spans="1:4" ht="18.75" hidden="1">
      <c r="A106" s="39"/>
      <c r="B106" s="40"/>
      <c r="C106" s="5" t="s">
        <v>4</v>
      </c>
      <c r="D106" s="6">
        <v>17634</v>
      </c>
    </row>
    <row r="107" spans="1:4" ht="18.75" hidden="1">
      <c r="A107" s="41"/>
      <c r="B107" s="42"/>
      <c r="C107" s="7" t="s">
        <v>1</v>
      </c>
      <c r="D107" s="8">
        <f>D106+D105</f>
        <v>28403</v>
      </c>
    </row>
    <row r="108" spans="1:4" ht="18.75" hidden="1">
      <c r="A108" s="37" t="s">
        <v>36</v>
      </c>
      <c r="B108" s="38"/>
      <c r="C108" s="5" t="s">
        <v>3</v>
      </c>
      <c r="D108" s="6">
        <v>12082</v>
      </c>
    </row>
    <row r="109" spans="1:4" ht="18.75" hidden="1">
      <c r="A109" s="39"/>
      <c r="B109" s="40"/>
      <c r="C109" s="5" t="s">
        <v>4</v>
      </c>
      <c r="D109" s="6">
        <v>18916</v>
      </c>
    </row>
    <row r="110" spans="1:4" ht="18.75" hidden="1">
      <c r="A110" s="41"/>
      <c r="B110" s="42"/>
      <c r="C110" s="7" t="s">
        <v>1</v>
      </c>
      <c r="D110" s="8">
        <f>D109+D108</f>
        <v>30998</v>
      </c>
    </row>
    <row r="111" spans="1:4" ht="18" customHeight="1">
      <c r="A111" s="30" t="s">
        <v>37</v>
      </c>
      <c r="B111" s="31"/>
      <c r="C111" s="5" t="s">
        <v>3</v>
      </c>
      <c r="D111" s="6">
        <f>(D102+D105+D108)/3</f>
        <v>11391.666666666666</v>
      </c>
    </row>
    <row r="112" spans="1:4" ht="18.75">
      <c r="A112" s="32"/>
      <c r="B112" s="33"/>
      <c r="C112" s="5" t="s">
        <v>4</v>
      </c>
      <c r="D112" s="6">
        <f>(D103+D106+D109)/3</f>
        <v>18164.666666666668</v>
      </c>
    </row>
    <row r="113" spans="1:4" ht="18.75">
      <c r="A113" s="34"/>
      <c r="B113" s="35"/>
      <c r="C113" s="7" t="s">
        <v>1</v>
      </c>
      <c r="D113" s="8">
        <f>(D104+D107+D110)/3</f>
        <v>29556.333333333332</v>
      </c>
    </row>
    <row r="115" spans="1:4" ht="75">
      <c r="A115" s="26" t="s">
        <v>0</v>
      </c>
      <c r="B115" s="26"/>
      <c r="C115" s="4" t="s">
        <v>2</v>
      </c>
      <c r="D115" s="3" t="s">
        <v>54</v>
      </c>
    </row>
    <row r="116" spans="1:4" ht="18.75">
      <c r="A116" s="30" t="s">
        <v>38</v>
      </c>
      <c r="B116" s="31"/>
      <c r="C116" s="5" t="s">
        <v>3</v>
      </c>
      <c r="D116" s="6">
        <v>10752.333333333334</v>
      </c>
    </row>
    <row r="117" spans="1:4" ht="18.75">
      <c r="A117" s="32"/>
      <c r="B117" s="33"/>
      <c r="C117" s="5" t="s">
        <v>4</v>
      </c>
      <c r="D117" s="6">
        <v>19036</v>
      </c>
    </row>
    <row r="118" spans="1:4" ht="18.75">
      <c r="A118" s="34"/>
      <c r="B118" s="35"/>
      <c r="C118" s="7" t="s">
        <v>1</v>
      </c>
      <c r="D118" s="8">
        <v>29788.333333333332</v>
      </c>
    </row>
    <row r="120" spans="1:4" ht="75">
      <c r="A120" s="26" t="s">
        <v>0</v>
      </c>
      <c r="B120" s="26"/>
      <c r="C120" s="4" t="s">
        <v>2</v>
      </c>
      <c r="D120" s="3" t="s">
        <v>54</v>
      </c>
    </row>
    <row r="121" spans="1:4" ht="18.75">
      <c r="A121" s="30" t="s">
        <v>39</v>
      </c>
      <c r="B121" s="31"/>
      <c r="C121" s="5" t="s">
        <v>3</v>
      </c>
      <c r="D121" s="6">
        <v>10719.333333333334</v>
      </c>
    </row>
    <row r="122" spans="1:4" ht="18.75">
      <c r="A122" s="32"/>
      <c r="B122" s="33"/>
      <c r="C122" s="5" t="s">
        <v>4</v>
      </c>
      <c r="D122" s="6">
        <v>20170.333333333332</v>
      </c>
    </row>
    <row r="123" spans="1:4" ht="18.75">
      <c r="A123" s="34"/>
      <c r="B123" s="35"/>
      <c r="C123" s="7" t="s">
        <v>1</v>
      </c>
      <c r="D123" s="8">
        <v>30889.666666666668</v>
      </c>
    </row>
    <row r="125" spans="1:4" ht="75">
      <c r="A125" s="26" t="s">
        <v>0</v>
      </c>
      <c r="B125" s="26"/>
      <c r="C125" s="4" t="s">
        <v>2</v>
      </c>
      <c r="D125" s="3" t="s">
        <v>54</v>
      </c>
    </row>
    <row r="126" spans="1:4" ht="18.75">
      <c r="A126" s="30" t="s">
        <v>40</v>
      </c>
      <c r="B126" s="31"/>
      <c r="C126" s="5" t="s">
        <v>3</v>
      </c>
      <c r="D126" s="6">
        <v>10303.333333333334</v>
      </c>
    </row>
    <row r="127" spans="1:4" ht="18.75">
      <c r="A127" s="32"/>
      <c r="B127" s="33"/>
      <c r="C127" s="5" t="s">
        <v>4</v>
      </c>
      <c r="D127" s="6">
        <v>20319</v>
      </c>
    </row>
    <row r="128" spans="1:4" ht="18.75">
      <c r="A128" s="34"/>
      <c r="B128" s="35"/>
      <c r="C128" s="7" t="s">
        <v>1</v>
      </c>
      <c r="D128" s="8">
        <v>30622.333333333332</v>
      </c>
    </row>
    <row r="130" spans="1:4" ht="75">
      <c r="A130" s="26" t="s">
        <v>0</v>
      </c>
      <c r="B130" s="26"/>
      <c r="C130" s="4" t="s">
        <v>2</v>
      </c>
      <c r="D130" s="3" t="s">
        <v>54</v>
      </c>
    </row>
    <row r="131" spans="1:4" ht="18.75">
      <c r="A131" s="30" t="s">
        <v>41</v>
      </c>
      <c r="B131" s="31"/>
      <c r="C131" s="5" t="s">
        <v>3</v>
      </c>
      <c r="D131" s="6">
        <v>9657.666666666666</v>
      </c>
    </row>
    <row r="132" spans="1:4" ht="18.75">
      <c r="A132" s="32"/>
      <c r="B132" s="33"/>
      <c r="C132" s="5" t="s">
        <v>4</v>
      </c>
      <c r="D132" s="6">
        <v>20516.333333333332</v>
      </c>
    </row>
    <row r="133" spans="1:4" ht="18.75">
      <c r="A133" s="34"/>
      <c r="B133" s="35"/>
      <c r="C133" s="7" t="s">
        <v>1</v>
      </c>
      <c r="D133" s="8">
        <v>30174</v>
      </c>
    </row>
    <row r="134" ht="18.75">
      <c r="A134" s="13"/>
    </row>
    <row r="135" spans="1:4" ht="75">
      <c r="A135" s="26" t="s">
        <v>0</v>
      </c>
      <c r="B135" s="26"/>
      <c r="C135" s="4" t="s">
        <v>2</v>
      </c>
      <c r="D135" s="3" t="s">
        <v>54</v>
      </c>
    </row>
    <row r="136" spans="1:4" ht="18.75" customHeight="1">
      <c r="A136" s="30" t="s">
        <v>42</v>
      </c>
      <c r="B136" s="31"/>
      <c r="C136" s="5" t="s">
        <v>3</v>
      </c>
      <c r="D136" s="6">
        <v>8779</v>
      </c>
    </row>
    <row r="137" spans="1:4" ht="18.75">
      <c r="A137" s="32"/>
      <c r="B137" s="33"/>
      <c r="C137" s="5" t="s">
        <v>4</v>
      </c>
      <c r="D137" s="6">
        <v>20865.333333333332</v>
      </c>
    </row>
    <row r="138" spans="1:4" ht="18.75">
      <c r="A138" s="34"/>
      <c r="B138" s="35"/>
      <c r="C138" s="7" t="s">
        <v>1</v>
      </c>
      <c r="D138" s="8">
        <v>29644.333333333332</v>
      </c>
    </row>
    <row r="140" spans="1:4" ht="75">
      <c r="A140" s="26" t="s">
        <v>0</v>
      </c>
      <c r="B140" s="26"/>
      <c r="C140" s="4" t="s">
        <v>2</v>
      </c>
      <c r="D140" s="3" t="s">
        <v>54</v>
      </c>
    </row>
    <row r="141" spans="1:4" ht="18.75">
      <c r="A141" s="30" t="s">
        <v>43</v>
      </c>
      <c r="B141" s="31"/>
      <c r="C141" s="5" t="s">
        <v>3</v>
      </c>
      <c r="D141" s="6">
        <v>9376.131510370275</v>
      </c>
    </row>
    <row r="142" spans="1:4" ht="18.75">
      <c r="A142" s="32"/>
      <c r="B142" s="33"/>
      <c r="C142" s="5" t="s">
        <v>4</v>
      </c>
      <c r="D142" s="6">
        <v>22313.764864004</v>
      </c>
    </row>
    <row r="143" spans="1:4" ht="18.75">
      <c r="A143" s="34"/>
      <c r="B143" s="35"/>
      <c r="C143" s="7" t="s">
        <v>1</v>
      </c>
      <c r="D143" s="8">
        <v>31689.896374374275</v>
      </c>
    </row>
    <row r="145" spans="1:4" ht="75">
      <c r="A145" s="26" t="s">
        <v>0</v>
      </c>
      <c r="B145" s="26"/>
      <c r="C145" s="4" t="s">
        <v>2</v>
      </c>
      <c r="D145" s="3" t="s">
        <v>54</v>
      </c>
    </row>
    <row r="146" spans="1:4" ht="18.75">
      <c r="A146" s="30" t="s">
        <v>44</v>
      </c>
      <c r="B146" s="31"/>
      <c r="C146" s="5" t="s">
        <v>3</v>
      </c>
      <c r="D146" s="6">
        <v>9674.471654904488</v>
      </c>
    </row>
    <row r="147" spans="1:4" ht="18.75">
      <c r="A147" s="32"/>
      <c r="B147" s="33"/>
      <c r="C147" s="5" t="s">
        <v>4</v>
      </c>
      <c r="D147" s="6">
        <v>22598.668458694636</v>
      </c>
    </row>
    <row r="148" spans="1:4" ht="18.75">
      <c r="A148" s="34"/>
      <c r="B148" s="35"/>
      <c r="C148" s="7" t="s">
        <v>1</v>
      </c>
      <c r="D148" s="8">
        <v>32273.140113599122</v>
      </c>
    </row>
    <row r="150" spans="1:4" ht="75">
      <c r="A150" s="26" t="s">
        <v>0</v>
      </c>
      <c r="B150" s="26"/>
      <c r="C150" s="4" t="s">
        <v>2</v>
      </c>
      <c r="D150" s="3" t="s">
        <v>54</v>
      </c>
    </row>
    <row r="151" spans="1:4" ht="18.75">
      <c r="A151" s="30" t="s">
        <v>45</v>
      </c>
      <c r="B151" s="31"/>
      <c r="C151" s="5" t="s">
        <v>3</v>
      </c>
      <c r="D151" s="6">
        <v>9688.218232654246</v>
      </c>
    </row>
    <row r="152" spans="1:4" ht="18.75">
      <c r="A152" s="32"/>
      <c r="B152" s="33"/>
      <c r="C152" s="5" t="s">
        <v>4</v>
      </c>
      <c r="D152" s="6">
        <v>22196.736218256265</v>
      </c>
    </row>
    <row r="153" spans="1:4" ht="18.75">
      <c r="A153" s="34"/>
      <c r="B153" s="35"/>
      <c r="C153" s="7" t="s">
        <v>1</v>
      </c>
      <c r="D153" s="8">
        <v>31884.954450910514</v>
      </c>
    </row>
    <row r="154" spans="1:4" ht="75">
      <c r="A154" s="26" t="s">
        <v>0</v>
      </c>
      <c r="B154" s="26"/>
      <c r="C154" s="4" t="s">
        <v>2</v>
      </c>
      <c r="D154" s="3" t="s">
        <v>54</v>
      </c>
    </row>
    <row r="155" spans="1:4" ht="18.75">
      <c r="A155" s="30" t="s">
        <v>46</v>
      </c>
      <c r="B155" s="31"/>
      <c r="C155" s="5" t="s">
        <v>3</v>
      </c>
      <c r="D155" s="6">
        <v>9394.943934125093</v>
      </c>
    </row>
    <row r="156" spans="1:4" ht="18.75">
      <c r="A156" s="32"/>
      <c r="B156" s="33"/>
      <c r="C156" s="5" t="s">
        <v>4</v>
      </c>
      <c r="D156" s="6">
        <v>22041.1592108313</v>
      </c>
    </row>
    <row r="157" spans="1:4" ht="18.75">
      <c r="A157" s="34"/>
      <c r="B157" s="35"/>
      <c r="C157" s="7" t="s">
        <v>1</v>
      </c>
      <c r="D157" s="8">
        <v>31436.103144956392</v>
      </c>
    </row>
    <row r="158" spans="1:4" ht="75">
      <c r="A158" s="26" t="s">
        <v>0</v>
      </c>
      <c r="B158" s="26"/>
      <c r="C158" s="4" t="s">
        <v>2</v>
      </c>
      <c r="D158" s="3" t="s">
        <v>54</v>
      </c>
    </row>
    <row r="159" spans="1:4" ht="18.75">
      <c r="A159" s="30" t="s">
        <v>47</v>
      </c>
      <c r="B159" s="31"/>
      <c r="C159" s="5" t="s">
        <v>3</v>
      </c>
      <c r="D159" s="6">
        <v>10221.600228965466</v>
      </c>
    </row>
    <row r="160" spans="1:4" ht="18.75">
      <c r="A160" s="32"/>
      <c r="B160" s="33"/>
      <c r="C160" s="5" t="s">
        <v>4</v>
      </c>
      <c r="D160" s="6">
        <v>22714.919350303666</v>
      </c>
    </row>
    <row r="161" spans="1:4" ht="18.75">
      <c r="A161" s="34"/>
      <c r="B161" s="35"/>
      <c r="C161" s="7" t="s">
        <v>1</v>
      </c>
      <c r="D161" s="8">
        <v>32936.51957926913</v>
      </c>
    </row>
    <row r="162" spans="1:4" ht="75">
      <c r="A162" s="26" t="s">
        <v>0</v>
      </c>
      <c r="B162" s="27"/>
      <c r="C162" s="14" t="s">
        <v>2</v>
      </c>
      <c r="D162" s="17" t="s">
        <v>54</v>
      </c>
    </row>
    <row r="163" spans="1:4" ht="18.75">
      <c r="A163" s="28" t="s">
        <v>49</v>
      </c>
      <c r="B163" s="29"/>
      <c r="C163" s="16" t="s">
        <v>3</v>
      </c>
      <c r="D163" s="6">
        <v>10372.9707772482</v>
      </c>
    </row>
    <row r="164" spans="1:4" ht="18.75">
      <c r="A164" s="29"/>
      <c r="B164" s="29"/>
      <c r="C164" s="16" t="s">
        <v>4</v>
      </c>
      <c r="D164" s="6">
        <v>23017.1491604287</v>
      </c>
    </row>
    <row r="165" spans="1:4" ht="18.75">
      <c r="A165" s="29"/>
      <c r="B165" s="29"/>
      <c r="C165" s="16" t="s">
        <v>1</v>
      </c>
      <c r="D165" s="6">
        <v>33390.1199376769</v>
      </c>
    </row>
    <row r="166" spans="1:4" ht="75">
      <c r="A166" s="26" t="s">
        <v>0</v>
      </c>
      <c r="B166" s="27"/>
      <c r="C166" s="15" t="s">
        <v>2</v>
      </c>
      <c r="D166" s="17" t="s">
        <v>54</v>
      </c>
    </row>
    <row r="167" spans="1:4" ht="18.75">
      <c r="A167" s="28" t="s">
        <v>50</v>
      </c>
      <c r="B167" s="29"/>
      <c r="C167" s="16" t="s">
        <v>3</v>
      </c>
      <c r="D167" s="19">
        <v>10.354504354121987</v>
      </c>
    </row>
    <row r="168" spans="1:4" ht="18.75">
      <c r="A168" s="29"/>
      <c r="B168" s="29"/>
      <c r="C168" s="16" t="s">
        <v>4</v>
      </c>
      <c r="D168" s="19">
        <v>22.490055589635336</v>
      </c>
    </row>
    <row r="169" spans="1:4" ht="18.75">
      <c r="A169" s="29"/>
      <c r="B169" s="29"/>
      <c r="C169" s="16" t="s">
        <v>1</v>
      </c>
      <c r="D169" s="19">
        <v>32.844559943757325</v>
      </c>
    </row>
    <row r="170" spans="1:4" ht="75">
      <c r="A170" s="26" t="s">
        <v>0</v>
      </c>
      <c r="B170" s="27"/>
      <c r="C170" s="18" t="s">
        <v>2</v>
      </c>
      <c r="D170" s="17" t="s">
        <v>5</v>
      </c>
    </row>
    <row r="171" spans="1:4" ht="18.75">
      <c r="A171" s="28" t="s">
        <v>51</v>
      </c>
      <c r="B171" s="29"/>
      <c r="C171" s="16" t="s">
        <v>3</v>
      </c>
      <c r="D171" s="19">
        <v>14.649933333333331</v>
      </c>
    </row>
    <row r="172" spans="1:4" ht="18.75">
      <c r="A172" s="29"/>
      <c r="B172" s="29"/>
      <c r="C172" s="16" t="s">
        <v>4</v>
      </c>
      <c r="D172" s="19">
        <v>21.886666666666667</v>
      </c>
    </row>
    <row r="173" spans="1:4" ht="18.75">
      <c r="A173" s="29"/>
      <c r="B173" s="29"/>
      <c r="C173" s="16" t="s">
        <v>1</v>
      </c>
      <c r="D173" s="19">
        <v>36.5366</v>
      </c>
    </row>
    <row r="174" spans="1:4" ht="75">
      <c r="A174" s="26" t="s">
        <v>0</v>
      </c>
      <c r="B174" s="27"/>
      <c r="C174" s="20" t="s">
        <v>2</v>
      </c>
      <c r="D174" s="17" t="s">
        <v>54</v>
      </c>
    </row>
    <row r="175" spans="1:4" ht="18.75">
      <c r="A175" s="28" t="s">
        <v>52</v>
      </c>
      <c r="B175" s="29"/>
      <c r="C175" s="16" t="s">
        <v>3</v>
      </c>
      <c r="D175" s="19">
        <v>15.025333333333334</v>
      </c>
    </row>
    <row r="176" spans="1:4" ht="18.75">
      <c r="A176" s="29"/>
      <c r="B176" s="29"/>
      <c r="C176" s="16" t="s">
        <v>4</v>
      </c>
      <c r="D176" s="19">
        <v>22.752333333333336</v>
      </c>
    </row>
    <row r="177" spans="1:4" ht="18.75">
      <c r="A177" s="29"/>
      <c r="B177" s="29"/>
      <c r="C177" s="16" t="s">
        <v>1</v>
      </c>
      <c r="D177" s="19">
        <v>37.77766666666667</v>
      </c>
    </row>
    <row r="178" spans="1:4" ht="75">
      <c r="A178" s="26" t="s">
        <v>0</v>
      </c>
      <c r="B178" s="27"/>
      <c r="C178" s="21" t="s">
        <v>2</v>
      </c>
      <c r="D178" s="17" t="s">
        <v>54</v>
      </c>
    </row>
    <row r="179" spans="1:4" ht="18.75">
      <c r="A179" s="28" t="s">
        <v>53</v>
      </c>
      <c r="B179" s="29"/>
      <c r="C179" s="16" t="s">
        <v>3</v>
      </c>
      <c r="D179" s="23">
        <v>15.081708702461237</v>
      </c>
    </row>
    <row r="180" spans="1:4" ht="18.75">
      <c r="A180" s="29"/>
      <c r="B180" s="29"/>
      <c r="C180" s="16" t="s">
        <v>4</v>
      </c>
      <c r="D180" s="23">
        <v>22.82653701829877</v>
      </c>
    </row>
    <row r="181" spans="1:4" ht="18.75">
      <c r="A181" s="29"/>
      <c r="B181" s="29"/>
      <c r="C181" s="16" t="s">
        <v>1</v>
      </c>
      <c r="D181" s="23">
        <v>37.908245720760014</v>
      </c>
    </row>
    <row r="182" spans="1:4" ht="75">
      <c r="A182" s="26" t="s">
        <v>0</v>
      </c>
      <c r="B182" s="27"/>
      <c r="C182" s="22" t="s">
        <v>2</v>
      </c>
      <c r="D182" s="17" t="s">
        <v>54</v>
      </c>
    </row>
    <row r="183" spans="1:4" ht="18.75">
      <c r="A183" s="28" t="s">
        <v>55</v>
      </c>
      <c r="B183" s="29"/>
      <c r="C183" s="16" t="s">
        <v>3</v>
      </c>
      <c r="D183" s="23">
        <v>14.601328253623068</v>
      </c>
    </row>
    <row r="184" spans="1:4" ht="18.75">
      <c r="A184" s="29"/>
      <c r="B184" s="29"/>
      <c r="C184" s="16" t="s">
        <v>4</v>
      </c>
      <c r="D184" s="23">
        <v>21.399667059552073</v>
      </c>
    </row>
    <row r="185" spans="1:4" ht="18.75">
      <c r="A185" s="29"/>
      <c r="B185" s="29"/>
      <c r="C185" s="16" t="s">
        <v>56</v>
      </c>
      <c r="D185" s="23">
        <v>0.6890000000000001</v>
      </c>
    </row>
    <row r="186" spans="1:4" ht="18.75">
      <c r="A186" s="29"/>
      <c r="B186" s="29"/>
      <c r="C186" s="16" t="s">
        <v>1</v>
      </c>
      <c r="D186" s="23">
        <v>36.68999531317514</v>
      </c>
    </row>
    <row r="187" spans="1:4" ht="75">
      <c r="A187" s="26" t="s">
        <v>0</v>
      </c>
      <c r="B187" s="27"/>
      <c r="C187" s="24" t="s">
        <v>2</v>
      </c>
      <c r="D187" s="17" t="s">
        <v>54</v>
      </c>
    </row>
    <row r="188" spans="1:4" ht="18.75" customHeight="1">
      <c r="A188" s="28" t="s">
        <v>57</v>
      </c>
      <c r="B188" s="29"/>
      <c r="C188" s="16" t="s">
        <v>3</v>
      </c>
      <c r="D188" s="23">
        <v>16.836567270025668</v>
      </c>
    </row>
    <row r="189" spans="1:4" ht="18.75">
      <c r="A189" s="29"/>
      <c r="B189" s="29"/>
      <c r="C189" s="16" t="s">
        <v>4</v>
      </c>
      <c r="D189" s="23">
        <v>20.66085852889709</v>
      </c>
    </row>
    <row r="190" spans="1:4" ht="18.75">
      <c r="A190" s="29"/>
      <c r="B190" s="29"/>
      <c r="C190" s="16" t="s">
        <v>56</v>
      </c>
      <c r="D190" s="23">
        <v>0.7046666666666668</v>
      </c>
    </row>
    <row r="191" spans="1:4" ht="18.75">
      <c r="A191" s="29"/>
      <c r="B191" s="29"/>
      <c r="C191" s="16" t="s">
        <v>1</v>
      </c>
      <c r="D191" s="23">
        <v>38.20209246558943</v>
      </c>
    </row>
    <row r="192" spans="1:4" ht="75">
      <c r="A192" s="43" t="s">
        <v>0</v>
      </c>
      <c r="B192" s="44"/>
      <c r="C192" s="25" t="s">
        <v>2</v>
      </c>
      <c r="D192" s="45" t="s">
        <v>54</v>
      </c>
    </row>
    <row r="193" spans="1:4" ht="18.75">
      <c r="A193" s="28" t="s">
        <v>58</v>
      </c>
      <c r="B193" s="29"/>
      <c r="C193" s="16" t="s">
        <v>3</v>
      </c>
      <c r="D193" s="23">
        <v>16.767</v>
      </c>
    </row>
    <row r="194" spans="1:4" ht="18.75">
      <c r="A194" s="29"/>
      <c r="B194" s="29"/>
      <c r="C194" s="16" t="s">
        <v>4</v>
      </c>
      <c r="D194" s="23">
        <v>20.744</v>
      </c>
    </row>
    <row r="195" spans="1:4" ht="18.75">
      <c r="A195" s="29"/>
      <c r="B195" s="29"/>
      <c r="C195" s="16" t="s">
        <v>56</v>
      </c>
      <c r="D195" s="23">
        <v>0.735</v>
      </c>
    </row>
    <row r="196" spans="1:4" ht="18.75">
      <c r="A196" s="29"/>
      <c r="B196" s="29"/>
      <c r="C196" s="16" t="s">
        <v>1</v>
      </c>
      <c r="D196" s="23">
        <v>38.246</v>
      </c>
    </row>
  </sheetData>
  <sheetProtection/>
  <mergeCells count="77">
    <mergeCell ref="A193:B196"/>
    <mergeCell ref="A192:B192"/>
    <mergeCell ref="A150:B150"/>
    <mergeCell ref="A151:B153"/>
    <mergeCell ref="A135:B135"/>
    <mergeCell ref="A136:B138"/>
    <mergeCell ref="A140:B140"/>
    <mergeCell ref="A141:B143"/>
    <mergeCell ref="A145:B145"/>
    <mergeCell ref="A146:B148"/>
    <mergeCell ref="A130:B130"/>
    <mergeCell ref="A131:B133"/>
    <mergeCell ref="A115:B115"/>
    <mergeCell ref="A116:B118"/>
    <mergeCell ref="A120:B120"/>
    <mergeCell ref="A121:B123"/>
    <mergeCell ref="A125:B125"/>
    <mergeCell ref="A126:B128"/>
    <mergeCell ref="A101:B101"/>
    <mergeCell ref="A102:B104"/>
    <mergeCell ref="A105:B107"/>
    <mergeCell ref="A108:B110"/>
    <mergeCell ref="A111:B113"/>
    <mergeCell ref="A83:B85"/>
    <mergeCell ref="A87:B87"/>
    <mergeCell ref="A88:B90"/>
    <mergeCell ref="A91:B93"/>
    <mergeCell ref="A94:B96"/>
    <mergeCell ref="A97:B99"/>
    <mergeCell ref="A66:B68"/>
    <mergeCell ref="A69:B71"/>
    <mergeCell ref="A73:B73"/>
    <mergeCell ref="A74:B76"/>
    <mergeCell ref="A77:B79"/>
    <mergeCell ref="A80:B82"/>
    <mergeCell ref="A49:B51"/>
    <mergeCell ref="A52:B54"/>
    <mergeCell ref="A55:B57"/>
    <mergeCell ref="A59:B59"/>
    <mergeCell ref="A60:B62"/>
    <mergeCell ref="A63:B65"/>
    <mergeCell ref="A32:B34"/>
    <mergeCell ref="A35:B37"/>
    <mergeCell ref="A38:B40"/>
    <mergeCell ref="A41:B43"/>
    <mergeCell ref="A45:B45"/>
    <mergeCell ref="A46:B48"/>
    <mergeCell ref="A17:B17"/>
    <mergeCell ref="A18:B20"/>
    <mergeCell ref="A21:B23"/>
    <mergeCell ref="A24:B26"/>
    <mergeCell ref="A27:B29"/>
    <mergeCell ref="A31:B31"/>
    <mergeCell ref="A1:D1"/>
    <mergeCell ref="A3:B3"/>
    <mergeCell ref="A4:B6"/>
    <mergeCell ref="A7:B9"/>
    <mergeCell ref="A10:B12"/>
    <mergeCell ref="A13:B15"/>
    <mergeCell ref="A162:B162"/>
    <mergeCell ref="A163:B165"/>
    <mergeCell ref="A174:B174"/>
    <mergeCell ref="A175:B177"/>
    <mergeCell ref="A154:B154"/>
    <mergeCell ref="A155:B157"/>
    <mergeCell ref="A158:B158"/>
    <mergeCell ref="A159:B161"/>
    <mergeCell ref="A166:B166"/>
    <mergeCell ref="A167:B169"/>
    <mergeCell ref="A187:B187"/>
    <mergeCell ref="A188:B191"/>
    <mergeCell ref="A179:B181"/>
    <mergeCell ref="A178:B178"/>
    <mergeCell ref="A170:B170"/>
    <mergeCell ref="A171:B173"/>
    <mergeCell ref="A182:B182"/>
    <mergeCell ref="A183:B186"/>
  </mergeCells>
  <printOptions/>
  <pageMargins left="1.1023622047244095" right="0.5118110236220472" top="0.9448818897637796" bottom="0.9448818897637796" header="0.31496062992125984" footer="0.31496062992125984"/>
  <pageSetup horizontalDpi="180" verticalDpi="180" orientation="portrait" paperSize="9" scale="82" r:id="rId1"/>
  <rowBreaks count="1" manualBreakCount="1">
    <brk id="140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2019-07-17T03:03:19Z</dcterms:modified>
  <cp:category/>
  <cp:version/>
  <cp:contentType/>
  <cp:contentStatus/>
</cp:coreProperties>
</file>